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20" windowHeight="9430"/>
  </bookViews>
  <sheets>
    <sheet name="團購單" sheetId="1" r:id="rId1"/>
  </sheets>
  <calcPr calcId="145621"/>
</workbook>
</file>

<file path=xl/calcChain.xml><?xml version="1.0" encoding="utf-8"?>
<calcChain xmlns="http://schemas.openxmlformats.org/spreadsheetml/2006/main">
  <c r="G24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H6" i="1"/>
  <c r="H7" i="1"/>
  <c r="H8" i="1"/>
  <c r="H4" i="1"/>
  <c r="H24" i="1" l="1"/>
</calcChain>
</file>

<file path=xl/sharedStrings.xml><?xml version="1.0" encoding="utf-8"?>
<sst xmlns="http://schemas.openxmlformats.org/spreadsheetml/2006/main" count="79" uniqueCount="65">
  <si>
    <t>序號</t>
  </si>
  <si>
    <t>品名</t>
  </si>
  <si>
    <t>圖片</t>
  </si>
  <si>
    <t>條碼</t>
  </si>
  <si>
    <t>備註</t>
  </si>
  <si>
    <t>CF-1455 14吋充電風扇</t>
  </si>
  <si>
    <t xml:space="preserve">4713057448829           </t>
  </si>
  <si>
    <t>DCF-1496 USB行動充電DC扇 14吋</t>
  </si>
  <si>
    <t xml:space="preserve">4713057452963           </t>
  </si>
  <si>
    <t>PLED-4189 無線摺疊LED檯燈</t>
  </si>
  <si>
    <t xml:space="preserve">4713057450136           </t>
  </si>
  <si>
    <t>UF-8705 USB靜音桌立風扇</t>
  </si>
  <si>
    <t xml:space="preserve">4713057452062           </t>
  </si>
  <si>
    <t>UF-890 桌立兩用充電風扇</t>
  </si>
  <si>
    <t xml:space="preserve">4713057452079           </t>
  </si>
  <si>
    <t>團購價</t>
    <phoneticPr fontId="3" type="noConversion"/>
  </si>
  <si>
    <t>市售價</t>
    <phoneticPr fontId="3" type="noConversion"/>
  </si>
  <si>
    <t>點我看官網商品介紹</t>
  </si>
  <si>
    <t>點我看官網商品介紹</t>
    <phoneticPr fontId="3" type="noConversion"/>
  </si>
  <si>
    <t>點我看官網商品介紹</t>
    <phoneticPr fontId="3" type="noConversion"/>
  </si>
  <si>
    <t>點我看官網商品介紹</t>
    <phoneticPr fontId="3" type="noConversion"/>
  </si>
  <si>
    <t>點我看官網商品介紹</t>
    <phoneticPr fontId="3" type="noConversion"/>
  </si>
  <si>
    <t>訂購數量</t>
    <phoneticPr fontId="3" type="noConversion"/>
  </si>
  <si>
    <t>點我看官網商品介紹</t>
    <phoneticPr fontId="3" type="noConversion"/>
  </si>
  <si>
    <t>金額</t>
    <phoneticPr fontId="3" type="noConversion"/>
  </si>
  <si>
    <t xml:space="preserve">4713057452130           </t>
  </si>
  <si>
    <t xml:space="preserve">4713057452697           </t>
  </si>
  <si>
    <t xml:space="preserve">4715447362791           </t>
  </si>
  <si>
    <t>PLED-2325 卡卡燈-廣角照明組</t>
  </si>
  <si>
    <t xml:space="preserve">4715447362807           </t>
  </si>
  <si>
    <t>PLED-4195 觸控親子共讀夾燈</t>
  </si>
  <si>
    <t xml:space="preserve">4713057450143           </t>
  </si>
  <si>
    <t xml:space="preserve">4713057452734           </t>
  </si>
  <si>
    <t xml:space="preserve">4713057452741           </t>
  </si>
  <si>
    <t>UF-176W 復刻3用輕巧掛脖扇 白</t>
  </si>
  <si>
    <t xml:space="preserve">4713057452758           </t>
  </si>
  <si>
    <t xml:space="preserve">4713057451614           </t>
  </si>
  <si>
    <t xml:space="preserve">4713057449710           </t>
  </si>
  <si>
    <t>UF-5750W 復古無段式桌扇 白</t>
  </si>
  <si>
    <t xml:space="preserve">4713057449703           </t>
  </si>
  <si>
    <t xml:space="preserve">4713057449727           </t>
  </si>
  <si>
    <t xml:space="preserve">4713057449734           </t>
  </si>
  <si>
    <t xml:space="preserve">4713057452680           </t>
  </si>
  <si>
    <t>UF-6870LW木紋質感靜音風扇 淺木</t>
  </si>
  <si>
    <t xml:space="preserve">4713057452673           </t>
  </si>
  <si>
    <r>
      <t xml:space="preserve">LED-308 </t>
    </r>
    <r>
      <rPr>
        <sz val="9"/>
        <rFont val="細明體"/>
        <family val="3"/>
        <charset val="136"/>
      </rPr>
      <t>充電式</t>
    </r>
    <r>
      <rPr>
        <sz val="9"/>
        <rFont val="Dialog"/>
      </rPr>
      <t>LED</t>
    </r>
    <r>
      <rPr>
        <sz val="9"/>
        <rFont val="細明體"/>
        <family val="3"/>
        <charset val="136"/>
      </rPr>
      <t>強光探照燈</t>
    </r>
    <phoneticPr fontId="3" type="noConversion"/>
  </si>
  <si>
    <r>
      <t xml:space="preserve">LED-3452 </t>
    </r>
    <r>
      <rPr>
        <sz val="9"/>
        <rFont val="細明體"/>
        <family val="3"/>
        <charset val="136"/>
      </rPr>
      <t>磁吸式無線觸控</t>
    </r>
    <r>
      <rPr>
        <sz val="9"/>
        <rFont val="Dialog"/>
      </rPr>
      <t>LED</t>
    </r>
    <r>
      <rPr>
        <sz val="9"/>
        <rFont val="細明體"/>
        <family val="3"/>
        <charset val="136"/>
      </rPr>
      <t>燈</t>
    </r>
    <phoneticPr fontId="3" type="noConversion"/>
  </si>
  <si>
    <t>點我看官網商品介紹</t>
    <phoneticPr fontId="3" type="noConversion"/>
  </si>
  <si>
    <r>
      <t xml:space="preserve">PLED-2322 </t>
    </r>
    <r>
      <rPr>
        <sz val="9"/>
        <rFont val="細明體"/>
        <family val="3"/>
        <charset val="136"/>
      </rPr>
      <t>卡卡燈</t>
    </r>
    <r>
      <rPr>
        <sz val="9"/>
        <rFont val="Dialog"/>
      </rPr>
      <t>-</t>
    </r>
    <r>
      <rPr>
        <sz val="9"/>
        <rFont val="細明體"/>
        <family val="3"/>
        <charset val="136"/>
      </rPr>
      <t>磁吸檯燈組</t>
    </r>
    <phoneticPr fontId="3" type="noConversion"/>
  </si>
  <si>
    <r>
      <t xml:space="preserve">UF-176G </t>
    </r>
    <r>
      <rPr>
        <sz val="9"/>
        <rFont val="細明體"/>
        <family val="3"/>
        <charset val="136"/>
      </rPr>
      <t>復刻</t>
    </r>
    <r>
      <rPr>
        <sz val="9"/>
        <rFont val="Dialog"/>
      </rPr>
      <t>3</t>
    </r>
    <r>
      <rPr>
        <sz val="9"/>
        <rFont val="細明體"/>
        <family val="3"/>
        <charset val="136"/>
      </rPr>
      <t>用輕巧掛脖扇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綠</t>
    </r>
    <phoneticPr fontId="3" type="noConversion"/>
  </si>
  <si>
    <r>
      <t xml:space="preserve">UF-176PI </t>
    </r>
    <r>
      <rPr>
        <sz val="9"/>
        <rFont val="細明體"/>
        <family val="3"/>
        <charset val="136"/>
      </rPr>
      <t>復刻</t>
    </r>
    <r>
      <rPr>
        <sz val="9"/>
        <rFont val="Dialog"/>
      </rPr>
      <t>3</t>
    </r>
    <r>
      <rPr>
        <sz val="9"/>
        <rFont val="細明體"/>
        <family val="3"/>
        <charset val="136"/>
      </rPr>
      <t>用輕巧掛脖扇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粉</t>
    </r>
    <phoneticPr fontId="3" type="noConversion"/>
  </si>
  <si>
    <r>
      <t>UF-182 7</t>
    </r>
    <r>
      <rPr>
        <sz val="9"/>
        <rFont val="細明體"/>
        <family val="3"/>
        <charset val="136"/>
      </rPr>
      <t>吋</t>
    </r>
    <r>
      <rPr>
        <sz val="9"/>
        <rFont val="Dialog"/>
      </rPr>
      <t>USB</t>
    </r>
    <r>
      <rPr>
        <sz val="9"/>
        <rFont val="細明體"/>
        <family val="3"/>
        <charset val="136"/>
      </rPr>
      <t>桌扇</t>
    </r>
    <phoneticPr fontId="3" type="noConversion"/>
  </si>
  <si>
    <r>
      <t xml:space="preserve">UF-5750G </t>
    </r>
    <r>
      <rPr>
        <sz val="9"/>
        <rFont val="細明體"/>
        <family val="3"/>
        <charset val="136"/>
      </rPr>
      <t>復古無段式桌扇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綠</t>
    </r>
    <phoneticPr fontId="3" type="noConversion"/>
  </si>
  <si>
    <r>
      <t xml:space="preserve">UF-6745BU </t>
    </r>
    <r>
      <rPr>
        <sz val="9"/>
        <rFont val="細明體"/>
        <family val="3"/>
        <charset val="136"/>
      </rPr>
      <t>復古無段式桌扇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藍</t>
    </r>
    <phoneticPr fontId="3" type="noConversion"/>
  </si>
  <si>
    <r>
      <t xml:space="preserve">UF-6745PI </t>
    </r>
    <r>
      <rPr>
        <sz val="9"/>
        <rFont val="細明體"/>
        <family val="3"/>
        <charset val="136"/>
      </rPr>
      <t>復古無段式桌扇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粉</t>
    </r>
    <phoneticPr fontId="3" type="noConversion"/>
  </si>
  <si>
    <r>
      <t>UF-6870DW</t>
    </r>
    <r>
      <rPr>
        <sz val="9"/>
        <rFont val="細明體"/>
        <family val="3"/>
        <charset val="136"/>
      </rPr>
      <t>木紋質感靜音風扇</t>
    </r>
    <r>
      <rPr>
        <sz val="9"/>
        <rFont val="Dialog"/>
      </rPr>
      <t xml:space="preserve"> </t>
    </r>
    <r>
      <rPr>
        <sz val="9"/>
        <rFont val="細明體"/>
        <family val="3"/>
        <charset val="136"/>
      </rPr>
      <t>深木</t>
    </r>
    <phoneticPr fontId="3" type="noConversion"/>
  </si>
  <si>
    <t>合計</t>
    <phoneticPr fontId="3" type="noConversion"/>
  </si>
  <si>
    <t xml:space="preserve">點我看官網商品介紹  </t>
    <phoneticPr fontId="3" type="noConversion"/>
  </si>
  <si>
    <t>影片</t>
    <phoneticPr fontId="3" type="noConversion"/>
  </si>
  <si>
    <t>影片</t>
    <phoneticPr fontId="3" type="noConversion"/>
  </si>
  <si>
    <t>影片</t>
    <phoneticPr fontId="3" type="noConversion"/>
  </si>
  <si>
    <t>訂購人:           手機電話:</t>
    <phoneticPr fontId="3" type="noConversion"/>
  </si>
  <si>
    <r>
      <rPr>
        <sz val="18"/>
        <rFont val="標楷體"/>
        <family val="4"/>
        <charset val="136"/>
      </rPr>
      <t>耐嘉</t>
    </r>
    <r>
      <rPr>
        <sz val="16"/>
        <rFont val="標楷體"/>
        <family val="4"/>
        <charset val="136"/>
      </rPr>
      <t>KINYO充電式</t>
    </r>
    <r>
      <rPr>
        <sz val="18"/>
        <rFont val="標楷體"/>
        <family val="4"/>
        <charset val="136"/>
      </rPr>
      <t xml:space="preserve">商品-團購單  </t>
    </r>
    <r>
      <rPr>
        <sz val="22"/>
        <rFont val="標楷體"/>
        <family val="4"/>
        <charset val="136"/>
      </rPr>
      <t xml:space="preserve">     </t>
    </r>
    <r>
      <rPr>
        <sz val="14"/>
        <rFont val="標楷體"/>
        <family val="4"/>
        <charset val="136"/>
      </rPr>
      <t>未滿1,500需加收運費100元</t>
    </r>
    <phoneticPr fontId="3" type="noConversion"/>
  </si>
  <si>
    <t xml:space="preserve">訂購人收貨地址           </t>
    <phoneticPr fontId="3" type="noConversion"/>
  </si>
  <si>
    <t xml:space="preserve">商品洽詢或訂購請致電免付費客服0809-000-677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</si>
</sst>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新細明體"/>
      <family val="2"/>
      <charset val="1"/>
      <scheme val="minor"/>
    </font>
    <font>
      <sz val="22"/>
      <name val="標楷體"/>
      <family val="4"/>
      <charset val="136"/>
    </font>
    <font>
      <sz val="9"/>
      <name val="Dialog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u/>
      <sz val="11"/>
      <color theme="10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name val="Dialog"/>
    </font>
    <font>
      <sz val="11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0"/>
      <name val="細明體"/>
      <family val="3"/>
      <charset val="136"/>
    </font>
    <font>
      <sz val="10"/>
      <name val="Dialog"/>
    </font>
    <font>
      <u/>
      <sz val="10"/>
      <color theme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1" applyBorder="1" applyAlignment="1" applyProtection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3660" y="2179320"/>
          <a:ext cx="103632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</xdr:colOff>
      <xdr:row>0</xdr:row>
      <xdr:rowOff>114300</xdr:rowOff>
    </xdr:from>
    <xdr:to>
      <xdr:col>4</xdr:col>
      <xdr:colOff>533575</xdr:colOff>
      <xdr:row>0</xdr:row>
      <xdr:rowOff>678229</xdr:rowOff>
    </xdr:to>
    <xdr:pic>
      <xdr:nvPicPr>
        <xdr:cNvPr id="8" name="圖片 7" descr="Dig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07920" y="114300"/>
          <a:ext cx="2019475" cy="56392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28800" y="10134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28800" y="16230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28800" y="22326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28800" y="28422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28800" y="34518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828800" y="40614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828800" y="46710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828800" y="52806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828800" y="58902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828800" y="64998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828800" y="71094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28800" y="77190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28800" y="83286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28800" y="8938260"/>
          <a:ext cx="1036320" cy="6096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828800" y="9547860"/>
          <a:ext cx="103632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yo.tw/products/pled-2325" TargetMode="External"/><Relationship Id="rId13" Type="http://schemas.openxmlformats.org/officeDocument/2006/relationships/hyperlink" Target="https://www.kinyo.tw/products/kinyo-fan-uf-176" TargetMode="External"/><Relationship Id="rId18" Type="http://schemas.openxmlformats.org/officeDocument/2006/relationships/hyperlink" Target="https://www.9x9.tw/mod/product/index.php?REQUEST_ID=55a65ce32a0f9d7015e5755b7e11e3b5794616039f386694643d34603501b52592bb09408f12b2d3e7f04052251bc051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nakay.com.tw/productdetail_tw.php?id=1174" TargetMode="External"/><Relationship Id="rId21" Type="http://schemas.openxmlformats.org/officeDocument/2006/relationships/hyperlink" Target="https://youtu.be/OjWIBo-NxE8" TargetMode="External"/><Relationship Id="rId7" Type="http://schemas.openxmlformats.org/officeDocument/2006/relationships/hyperlink" Target="https://tw.mall.yahoo.com/item/p0844231718162;_ylt=AwrtahJ0aiBieHsAOxJr1gt.;_ylu=Y29sbwN0dzEEcG9zAzEEdnRpZAMEc2VjA3Nj?_co=pFS&amp;_co2=pFS" TargetMode="External"/><Relationship Id="rId12" Type="http://schemas.openxmlformats.org/officeDocument/2006/relationships/hyperlink" Target="https://mamilove.com.tw/market/377051" TargetMode="External"/><Relationship Id="rId17" Type="http://schemas.openxmlformats.org/officeDocument/2006/relationships/hyperlink" Target="https://www.9x9.tw/mod/product/index.php?REQUEST_ID=55a65ce32a0f9d7015e5755b7e11e3b5dd332c9930440a8051be8fcb089d0147521871908fc1db5b7ec9b5cd20af11ad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nakay.com.tw/productdetail_tw.php?id=1376" TargetMode="External"/><Relationship Id="rId16" Type="http://schemas.openxmlformats.org/officeDocument/2006/relationships/hyperlink" Target="https://mamilove.com.tw/market/364873V" TargetMode="External"/><Relationship Id="rId20" Type="http://schemas.openxmlformats.org/officeDocument/2006/relationships/hyperlink" Target="https://www.momoshop.com.tw/goods/GoodsDetail.jsp?i_code=8892237&amp;osm=Biggo&amp;utm_source=CPA&amp;utm_medium=biggo_JuqzTn8B0iYS9JZUF1jc" TargetMode="External"/><Relationship Id="rId1" Type="http://schemas.openxmlformats.org/officeDocument/2006/relationships/hyperlink" Target="https://www.nakay.com.tw/productdetail_tw.php?id=1202" TargetMode="External"/><Relationship Id="rId6" Type="http://schemas.openxmlformats.org/officeDocument/2006/relationships/hyperlink" Target="https://tw.buy.yahoo.com/gdsale/KINYO-%e5%85%85%e9%9b%bb%e5%bc%8f-LED%e5%bc%b7%e5%85%89%e6%8e%a2%e7%85%a7%e7%87%88-LED-308-9429936.html&amp;co_servername=sFS&amp;c2=sFS" TargetMode="External"/><Relationship Id="rId11" Type="http://schemas.openxmlformats.org/officeDocument/2006/relationships/hyperlink" Target="https://www.kingstone.com.tw/basic/2098200059216/" TargetMode="External"/><Relationship Id="rId24" Type="http://schemas.openxmlformats.org/officeDocument/2006/relationships/hyperlink" Target="https://youtu.be/mFEzEAJyNtw" TargetMode="External"/><Relationship Id="rId5" Type="http://schemas.openxmlformats.org/officeDocument/2006/relationships/hyperlink" Target="https://www.nakay.com.tw/product_tw.php?q=8705" TargetMode="External"/><Relationship Id="rId15" Type="http://schemas.openxmlformats.org/officeDocument/2006/relationships/hyperlink" Target="https://tw.buy.yahoo.com/gdsale/KINYO%e5%be%a9%e5%8f%a4%e7%84%a1%e6%ae%b5%e5%bc%8f%e6%a1%8c%e6%89%87-%e7%b6%a0-UF5750G-9133406.html&amp;co_servername=sFS&amp;c2=sFS" TargetMode="External"/><Relationship Id="rId23" Type="http://schemas.openxmlformats.org/officeDocument/2006/relationships/hyperlink" Target="https://youtu.be/mFEzEAJyNtw" TargetMode="External"/><Relationship Id="rId10" Type="http://schemas.openxmlformats.org/officeDocument/2006/relationships/hyperlink" Target="https://www.kinyo.tw/products?query=4195" TargetMode="External"/><Relationship Id="rId19" Type="http://schemas.openxmlformats.org/officeDocument/2006/relationships/hyperlink" Target="https://mamilove.com.tw/market/377060" TargetMode="External"/><Relationship Id="rId4" Type="http://schemas.openxmlformats.org/officeDocument/2006/relationships/hyperlink" Target="https://www.nakay.com.tw/productdetail_tw.php?id=1227" TargetMode="External"/><Relationship Id="rId9" Type="http://schemas.openxmlformats.org/officeDocument/2006/relationships/hyperlink" Target="https://www.kinyo.tw/products/pled-2322" TargetMode="External"/><Relationship Id="rId14" Type="http://schemas.openxmlformats.org/officeDocument/2006/relationships/hyperlink" Target="https://tw.mall.yahoo.com/item/KINYO-%E5%85%85%E9%9B%BB%E5%BC%8F7%E5%90%8BUSB%E6%A1%8C%E6%89%87-UF-182-p0474231417092?_co=pFS&amp;_co2=pFS" TargetMode="External"/><Relationship Id="rId22" Type="http://schemas.openxmlformats.org/officeDocument/2006/relationships/hyperlink" Target="https://www.youtube.com/watch?v=-GhIMBsn10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3" topLeftCell="A4" activePane="bottomLeft" state="frozen"/>
      <selection pane="bottomLeft" activeCell="L26" sqref="L26"/>
    </sheetView>
  </sheetViews>
  <sheetFormatPr defaultColWidth="10.19921875" defaultRowHeight="14.5"/>
  <cols>
    <col min="1" max="1" width="5.19921875" customWidth="1"/>
    <col min="2" max="2" width="30.8984375" customWidth="1"/>
    <col min="3" max="3" width="17" customWidth="1"/>
    <col min="4" max="5" width="10.69921875" customWidth="1"/>
    <col min="6" max="6" width="13" style="10" customWidth="1"/>
    <col min="7" max="7" width="11.09765625" customWidth="1"/>
    <col min="8" max="8" width="12.69921875" customWidth="1"/>
    <col min="9" max="9" width="8.59765625" customWidth="1"/>
    <col min="10" max="10" width="14.8984375" hidden="1" customWidth="1"/>
  </cols>
  <sheetData>
    <row r="1" spans="1:10" ht="60.65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10" ht="47.4" customHeigh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28.25" customHeight="1">
      <c r="A3" s="2" t="s">
        <v>0</v>
      </c>
      <c r="B3" s="2" t="s">
        <v>1</v>
      </c>
      <c r="C3" s="2" t="s">
        <v>2</v>
      </c>
      <c r="D3" s="3" t="s">
        <v>16</v>
      </c>
      <c r="E3" s="3" t="s">
        <v>15</v>
      </c>
      <c r="F3" s="2" t="s">
        <v>4</v>
      </c>
      <c r="G3" s="3" t="s">
        <v>22</v>
      </c>
      <c r="H3" s="3" t="s">
        <v>24</v>
      </c>
      <c r="I3" s="3" t="s">
        <v>58</v>
      </c>
      <c r="J3" s="2" t="s">
        <v>3</v>
      </c>
    </row>
    <row r="4" spans="1:10" ht="48" customHeight="1">
      <c r="A4" s="4">
        <v>1</v>
      </c>
      <c r="B4" s="5" t="s">
        <v>5</v>
      </c>
      <c r="C4" s="5"/>
      <c r="D4" s="6">
        <v>1680</v>
      </c>
      <c r="E4" s="7">
        <v>1380</v>
      </c>
      <c r="F4" s="12" t="s">
        <v>19</v>
      </c>
      <c r="G4" s="8">
        <v>0</v>
      </c>
      <c r="H4" s="13">
        <f t="shared" ref="H4:H23" si="0">G4*E4</f>
        <v>0</v>
      </c>
      <c r="I4" s="12" t="s">
        <v>59</v>
      </c>
      <c r="J4" s="4" t="s">
        <v>6</v>
      </c>
    </row>
    <row r="5" spans="1:10" ht="48" customHeight="1">
      <c r="A5" s="4">
        <v>2</v>
      </c>
      <c r="B5" s="5" t="s">
        <v>7</v>
      </c>
      <c r="C5" s="5"/>
      <c r="D5" s="6">
        <v>2280</v>
      </c>
      <c r="E5" s="7">
        <v>1780</v>
      </c>
      <c r="F5" s="12" t="s">
        <v>20</v>
      </c>
      <c r="G5" s="8">
        <v>0</v>
      </c>
      <c r="H5" s="13">
        <f t="shared" si="0"/>
        <v>0</v>
      </c>
      <c r="I5" s="12" t="s">
        <v>60</v>
      </c>
      <c r="J5" s="4" t="s">
        <v>8</v>
      </c>
    </row>
    <row r="6" spans="1:10" ht="48" customHeight="1">
      <c r="A6" s="4">
        <v>3</v>
      </c>
      <c r="B6" s="5" t="s">
        <v>11</v>
      </c>
      <c r="C6" s="5"/>
      <c r="D6" s="6">
        <v>549</v>
      </c>
      <c r="E6" s="7">
        <v>449</v>
      </c>
      <c r="F6" s="11" t="s">
        <v>23</v>
      </c>
      <c r="G6" s="8">
        <v>0</v>
      </c>
      <c r="H6" s="13">
        <f t="shared" si="0"/>
        <v>0</v>
      </c>
      <c r="I6" s="16"/>
      <c r="J6" s="4" t="s">
        <v>12</v>
      </c>
    </row>
    <row r="7" spans="1:10" ht="48" customHeight="1">
      <c r="A7" s="4">
        <v>4</v>
      </c>
      <c r="B7" s="5" t="s">
        <v>13</v>
      </c>
      <c r="C7" s="5"/>
      <c r="D7" s="6">
        <v>649</v>
      </c>
      <c r="E7" s="7">
        <v>549</v>
      </c>
      <c r="F7" s="12" t="s">
        <v>21</v>
      </c>
      <c r="G7" s="8">
        <v>0</v>
      </c>
      <c r="H7" s="13">
        <f t="shared" si="0"/>
        <v>0</v>
      </c>
      <c r="I7" s="16"/>
      <c r="J7" s="4" t="s">
        <v>14</v>
      </c>
    </row>
    <row r="8" spans="1:10" ht="48" customHeight="1">
      <c r="A8" s="4">
        <v>5</v>
      </c>
      <c r="B8" s="5" t="s">
        <v>9</v>
      </c>
      <c r="C8" s="5"/>
      <c r="D8" s="6">
        <v>549</v>
      </c>
      <c r="E8" s="7">
        <v>429</v>
      </c>
      <c r="F8" s="12" t="s">
        <v>18</v>
      </c>
      <c r="G8" s="8">
        <v>0</v>
      </c>
      <c r="H8" s="13">
        <f t="shared" si="0"/>
        <v>0</v>
      </c>
      <c r="I8" s="16"/>
      <c r="J8" s="4" t="s">
        <v>10</v>
      </c>
    </row>
    <row r="9" spans="1:10" s="9" customFormat="1" ht="48" customHeight="1">
      <c r="A9" s="4">
        <v>6</v>
      </c>
      <c r="B9" s="5" t="s">
        <v>45</v>
      </c>
      <c r="C9" s="5"/>
      <c r="D9" s="6">
        <v>522</v>
      </c>
      <c r="E9" s="7">
        <v>399</v>
      </c>
      <c r="F9" s="12" t="s">
        <v>17</v>
      </c>
      <c r="G9" s="8">
        <v>0</v>
      </c>
      <c r="H9" s="13">
        <f t="shared" si="0"/>
        <v>0</v>
      </c>
      <c r="I9" s="17"/>
      <c r="J9" s="4" t="s">
        <v>25</v>
      </c>
    </row>
    <row r="10" spans="1:10" s="9" customFormat="1" ht="48" customHeight="1">
      <c r="A10" s="4">
        <v>7</v>
      </c>
      <c r="B10" s="5" t="s">
        <v>46</v>
      </c>
      <c r="C10" s="5"/>
      <c r="D10" s="6">
        <v>399</v>
      </c>
      <c r="E10" s="7">
        <v>299</v>
      </c>
      <c r="F10" s="12" t="s">
        <v>47</v>
      </c>
      <c r="G10" s="8">
        <v>0</v>
      </c>
      <c r="H10" s="13">
        <f t="shared" si="0"/>
        <v>0</v>
      </c>
      <c r="I10" s="17"/>
      <c r="J10" s="4" t="s">
        <v>26</v>
      </c>
    </row>
    <row r="11" spans="1:10" s="9" customFormat="1" ht="48" customHeight="1">
      <c r="A11" s="4">
        <v>8</v>
      </c>
      <c r="B11" s="5" t="s">
        <v>48</v>
      </c>
      <c r="C11" s="5"/>
      <c r="D11" s="6">
        <v>899</v>
      </c>
      <c r="E11" s="7">
        <v>749</v>
      </c>
      <c r="F11" s="12" t="s">
        <v>17</v>
      </c>
      <c r="G11" s="8">
        <v>0</v>
      </c>
      <c r="H11" s="13">
        <f t="shared" si="0"/>
        <v>0</v>
      </c>
      <c r="I11" s="21" t="s">
        <v>58</v>
      </c>
      <c r="J11" s="4" t="s">
        <v>27</v>
      </c>
    </row>
    <row r="12" spans="1:10" s="9" customFormat="1" ht="48" customHeight="1">
      <c r="A12" s="4">
        <v>9</v>
      </c>
      <c r="B12" s="5" t="s">
        <v>28</v>
      </c>
      <c r="C12" s="5"/>
      <c r="D12" s="6">
        <v>899</v>
      </c>
      <c r="E12" s="7">
        <v>749</v>
      </c>
      <c r="F12" s="12" t="s">
        <v>17</v>
      </c>
      <c r="G12" s="8">
        <v>0</v>
      </c>
      <c r="H12" s="13">
        <f t="shared" si="0"/>
        <v>0</v>
      </c>
      <c r="I12" s="24"/>
      <c r="J12" s="4" t="s">
        <v>29</v>
      </c>
    </row>
    <row r="13" spans="1:10" s="9" customFormat="1" ht="48" customHeight="1">
      <c r="A13" s="4">
        <v>10</v>
      </c>
      <c r="B13" s="5" t="s">
        <v>30</v>
      </c>
      <c r="C13" s="5"/>
      <c r="D13" s="6">
        <v>649</v>
      </c>
      <c r="E13" s="7">
        <v>499</v>
      </c>
      <c r="F13" s="11" t="s">
        <v>17</v>
      </c>
      <c r="G13" s="8">
        <v>0</v>
      </c>
      <c r="H13" s="13">
        <f t="shared" si="0"/>
        <v>0</v>
      </c>
      <c r="I13" s="17"/>
      <c r="J13" s="4" t="s">
        <v>31</v>
      </c>
    </row>
    <row r="14" spans="1:10" s="9" customFormat="1" ht="48" customHeight="1">
      <c r="A14" s="4">
        <v>11</v>
      </c>
      <c r="B14" s="5" t="s">
        <v>49</v>
      </c>
      <c r="C14" s="5"/>
      <c r="D14" s="6">
        <v>449</v>
      </c>
      <c r="E14" s="7">
        <v>349</v>
      </c>
      <c r="F14" s="12" t="s">
        <v>57</v>
      </c>
      <c r="G14" s="8">
        <v>0</v>
      </c>
      <c r="H14" s="13">
        <f t="shared" si="0"/>
        <v>0</v>
      </c>
      <c r="I14" s="21" t="s">
        <v>58</v>
      </c>
      <c r="J14" s="4" t="s">
        <v>32</v>
      </c>
    </row>
    <row r="15" spans="1:10" s="9" customFormat="1" ht="48" customHeight="1">
      <c r="A15" s="4">
        <v>12</v>
      </c>
      <c r="B15" s="5" t="s">
        <v>50</v>
      </c>
      <c r="C15" s="5"/>
      <c r="D15" s="6">
        <v>449</v>
      </c>
      <c r="E15" s="7">
        <v>349</v>
      </c>
      <c r="F15" s="12" t="s">
        <v>17</v>
      </c>
      <c r="G15" s="8">
        <v>0</v>
      </c>
      <c r="H15" s="13">
        <f t="shared" si="0"/>
        <v>0</v>
      </c>
      <c r="I15" s="22"/>
      <c r="J15" s="4" t="s">
        <v>33</v>
      </c>
    </row>
    <row r="16" spans="1:10" s="9" customFormat="1" ht="48" customHeight="1">
      <c r="A16" s="4">
        <v>13</v>
      </c>
      <c r="B16" s="5" t="s">
        <v>34</v>
      </c>
      <c r="C16" s="5"/>
      <c r="D16" s="6">
        <v>449</v>
      </c>
      <c r="E16" s="7">
        <v>349</v>
      </c>
      <c r="F16" s="12" t="s">
        <v>17</v>
      </c>
      <c r="G16" s="8">
        <v>0</v>
      </c>
      <c r="H16" s="13">
        <f t="shared" si="0"/>
        <v>0</v>
      </c>
      <c r="I16" s="23"/>
      <c r="J16" s="4" t="s">
        <v>35</v>
      </c>
    </row>
    <row r="17" spans="1:10" s="9" customFormat="1" ht="48" customHeight="1">
      <c r="A17" s="4">
        <v>14</v>
      </c>
      <c r="B17" s="5" t="s">
        <v>51</v>
      </c>
      <c r="C17" s="5"/>
      <c r="D17" s="6">
        <v>588</v>
      </c>
      <c r="E17" s="7">
        <v>469</v>
      </c>
      <c r="F17" s="12" t="s">
        <v>17</v>
      </c>
      <c r="G17" s="8">
        <v>0</v>
      </c>
      <c r="H17" s="13">
        <f t="shared" si="0"/>
        <v>0</v>
      </c>
      <c r="I17" s="13"/>
      <c r="J17" s="4" t="s">
        <v>36</v>
      </c>
    </row>
    <row r="18" spans="1:10" s="9" customFormat="1" ht="48" customHeight="1">
      <c r="A18" s="4">
        <v>15</v>
      </c>
      <c r="B18" s="5" t="s">
        <v>52</v>
      </c>
      <c r="C18" s="5"/>
      <c r="D18" s="6">
        <v>599</v>
      </c>
      <c r="E18" s="7">
        <v>399</v>
      </c>
      <c r="F18" s="12" t="s">
        <v>17</v>
      </c>
      <c r="G18" s="8">
        <v>0</v>
      </c>
      <c r="H18" s="13">
        <f t="shared" si="0"/>
        <v>0</v>
      </c>
      <c r="I18" s="13"/>
      <c r="J18" s="4" t="s">
        <v>37</v>
      </c>
    </row>
    <row r="19" spans="1:10" s="9" customFormat="1" ht="48" customHeight="1">
      <c r="A19" s="4">
        <v>16</v>
      </c>
      <c r="B19" s="5" t="s">
        <v>38</v>
      </c>
      <c r="C19" s="5"/>
      <c r="D19" s="6">
        <v>599</v>
      </c>
      <c r="E19" s="7">
        <v>399</v>
      </c>
      <c r="F19" s="12" t="s">
        <v>17</v>
      </c>
      <c r="G19" s="8">
        <v>0</v>
      </c>
      <c r="H19" s="13">
        <f t="shared" si="0"/>
        <v>0</v>
      </c>
      <c r="I19" s="13"/>
      <c r="J19" s="4" t="s">
        <v>39</v>
      </c>
    </row>
    <row r="20" spans="1:10" s="9" customFormat="1" ht="48" customHeight="1">
      <c r="A20" s="4">
        <v>17</v>
      </c>
      <c r="B20" s="5" t="s">
        <v>53</v>
      </c>
      <c r="C20" s="5"/>
      <c r="D20" s="6">
        <v>599</v>
      </c>
      <c r="E20" s="7">
        <v>399</v>
      </c>
      <c r="F20" s="12" t="s">
        <v>17</v>
      </c>
      <c r="G20" s="8">
        <v>0</v>
      </c>
      <c r="H20" s="13">
        <f t="shared" si="0"/>
        <v>0</v>
      </c>
      <c r="I20" s="13"/>
      <c r="J20" s="4" t="s">
        <v>40</v>
      </c>
    </row>
    <row r="21" spans="1:10" s="9" customFormat="1" ht="48" customHeight="1">
      <c r="A21" s="4">
        <v>18</v>
      </c>
      <c r="B21" s="5" t="s">
        <v>54</v>
      </c>
      <c r="C21" s="5"/>
      <c r="D21" s="6">
        <v>599</v>
      </c>
      <c r="E21" s="7">
        <v>399</v>
      </c>
      <c r="F21" s="12" t="s">
        <v>17</v>
      </c>
      <c r="G21" s="8">
        <v>0</v>
      </c>
      <c r="H21" s="13">
        <f t="shared" si="0"/>
        <v>0</v>
      </c>
      <c r="I21" s="13"/>
      <c r="J21" s="4" t="s">
        <v>41</v>
      </c>
    </row>
    <row r="22" spans="1:10" s="9" customFormat="1" ht="48" customHeight="1">
      <c r="A22" s="4">
        <v>19</v>
      </c>
      <c r="B22" s="5" t="s">
        <v>55</v>
      </c>
      <c r="C22" s="5"/>
      <c r="D22" s="6">
        <v>499</v>
      </c>
      <c r="E22" s="7">
        <v>429</v>
      </c>
      <c r="F22" s="12" t="s">
        <v>17</v>
      </c>
      <c r="G22" s="8">
        <v>0</v>
      </c>
      <c r="H22" s="13">
        <f t="shared" si="0"/>
        <v>0</v>
      </c>
      <c r="I22" s="13"/>
      <c r="J22" s="4" t="s">
        <v>42</v>
      </c>
    </row>
    <row r="23" spans="1:10" s="9" customFormat="1" ht="48" customHeight="1">
      <c r="A23" s="4">
        <v>20</v>
      </c>
      <c r="B23" s="5" t="s">
        <v>43</v>
      </c>
      <c r="C23" s="5"/>
      <c r="D23" s="6">
        <v>499</v>
      </c>
      <c r="E23" s="7">
        <v>429</v>
      </c>
      <c r="F23" s="12" t="s">
        <v>17</v>
      </c>
      <c r="G23" s="8">
        <v>0</v>
      </c>
      <c r="H23" s="13">
        <f t="shared" si="0"/>
        <v>0</v>
      </c>
      <c r="I23" s="13"/>
      <c r="J23" s="4" t="s">
        <v>44</v>
      </c>
    </row>
    <row r="24" spans="1:10" ht="33.65" customHeight="1">
      <c r="F24" s="14" t="s">
        <v>56</v>
      </c>
      <c r="G24" s="15">
        <f>SUM(G4:G23)</f>
        <v>0</v>
      </c>
      <c r="H24" s="15">
        <f>SUM(H4:H23)</f>
        <v>0</v>
      </c>
      <c r="I24" s="15"/>
    </row>
    <row r="25" spans="1:10" ht="31">
      <c r="A25" s="18" t="s">
        <v>61</v>
      </c>
      <c r="B25" s="19"/>
      <c r="C25" s="19"/>
      <c r="D25" s="19"/>
      <c r="E25" s="19"/>
      <c r="F25" s="19"/>
      <c r="G25" s="19"/>
      <c r="H25" s="19"/>
      <c r="I25" s="19"/>
    </row>
    <row r="26" spans="1:10" ht="31">
      <c r="A26" s="18" t="s">
        <v>63</v>
      </c>
      <c r="B26" s="19"/>
      <c r="C26" s="19"/>
      <c r="D26" s="19"/>
      <c r="E26" s="19"/>
      <c r="F26" s="19"/>
      <c r="G26" s="19"/>
      <c r="H26" s="19"/>
      <c r="I26" s="19"/>
    </row>
    <row r="27" spans="1:10" ht="31">
      <c r="A27" s="18" t="s">
        <v>64</v>
      </c>
      <c r="B27" s="19"/>
      <c r="C27" s="19"/>
      <c r="D27" s="19"/>
      <c r="E27" s="19"/>
      <c r="F27" s="19"/>
      <c r="G27" s="19"/>
      <c r="H27" s="19"/>
      <c r="I27" s="19"/>
    </row>
  </sheetData>
  <mergeCells count="7">
    <mergeCell ref="A27:I27"/>
    <mergeCell ref="A25:I25"/>
    <mergeCell ref="A26:I26"/>
    <mergeCell ref="A1:I1"/>
    <mergeCell ref="I14:I16"/>
    <mergeCell ref="I11:I12"/>
    <mergeCell ref="A2:I2"/>
  </mergeCells>
  <phoneticPr fontId="3" type="noConversion"/>
  <hyperlinks>
    <hyperlink ref="F4" r:id="rId1"/>
    <hyperlink ref="F5" r:id="rId2"/>
    <hyperlink ref="F7" r:id="rId3"/>
    <hyperlink ref="F8" r:id="rId4"/>
    <hyperlink ref="F6" r:id="rId5"/>
    <hyperlink ref="F9" r:id="rId6"/>
    <hyperlink ref="F10" r:id="rId7"/>
    <hyperlink ref="F12" r:id="rId8"/>
    <hyperlink ref="F11" r:id="rId9"/>
    <hyperlink ref="F13" r:id="rId10"/>
    <hyperlink ref="F14" r:id="rId11" display="點我看官網商品介紹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3" r:id="rId19"/>
    <hyperlink ref="F22" r:id="rId20"/>
    <hyperlink ref="I14" r:id="rId21" display="https://youtu.be/OjWIBo-NxE8"/>
    <hyperlink ref="I11:I12" r:id="rId22" display="影片"/>
    <hyperlink ref="I4" r:id="rId23"/>
    <hyperlink ref="I5" r:id="rId24"/>
  </hyperlinks>
  <pageMargins left="0.75" right="0.75" top="0.26899999380111694" bottom="0.26899999380111694" header="0" footer="0"/>
  <pageSetup paperSize="9" orientation="landscape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團購單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藥師公會</cp:lastModifiedBy>
  <dcterms:created xsi:type="dcterms:W3CDTF">2022-03-03T06:20:02Z</dcterms:created>
  <dcterms:modified xsi:type="dcterms:W3CDTF">2022-03-03T09:35:37Z</dcterms:modified>
</cp:coreProperties>
</file>